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6" i="1" l="1"/>
  <c r="M16" i="1" l="1"/>
  <c r="N20" i="1"/>
  <c r="L31" i="1" l="1"/>
  <c r="L10" i="1" l="1"/>
  <c r="N35" i="1" l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L20" i="1"/>
  <c r="N19" i="1"/>
  <c r="M19" i="1"/>
  <c r="L19" i="1"/>
  <c r="N18" i="1"/>
  <c r="L18" i="1"/>
  <c r="N17" i="1"/>
  <c r="L17" i="1"/>
  <c r="N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9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<sst xmlns="http://schemas.openxmlformats.org/spreadsheetml/2006/main" count="58" uniqueCount="45">
  <si>
    <t>№ п/п</t>
  </si>
  <si>
    <t>Наименование муниципального учреждения</t>
  </si>
  <si>
    <t>Фонд оплаты труда, руб.</t>
  </si>
  <si>
    <t>Численность работающих</t>
  </si>
  <si>
    <t xml:space="preserve">Руководитель </t>
  </si>
  <si>
    <t>Заместитель руководителя</t>
  </si>
  <si>
    <t>Главный бухгалтер</t>
  </si>
  <si>
    <t>Работники</t>
  </si>
  <si>
    <t>Нормативное значение</t>
  </si>
  <si>
    <t>Фактическое значение</t>
  </si>
  <si>
    <t>Уровень среднемесячной заработной платы, руб.</t>
  </si>
  <si>
    <t xml:space="preserve">Приложение № 3
к постановлению администрации 
Михайловского муниципального района
от 11.10.2016 г. № 633-па
</t>
  </si>
  <si>
    <t>Уровень соотношения средней заработной платы руководителя учреждения и средней заработной платы работников учреждения (за исключением руководителя учреждения, заместителей руководителя и главного бухгалтера)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</si>
  <si>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</si>
  <si>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</si>
  <si>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</si>
  <si>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</si>
  <si>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</si>
  <si>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</si>
  <si>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</si>
  <si>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</si>
  <si>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</si>
  <si>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</si>
  <si>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</si>
  <si>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</si>
  <si>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</si>
  <si>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</si>
  <si>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</si>
  <si>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</si>
  <si>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</si>
  <si>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</si>
  <si>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</si>
  <si>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</si>
  <si>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</si>
  <si>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</si>
  <si>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</si>
  <si>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</si>
  <si>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</si>
  <si>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</si>
  <si>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</si>
  <si>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</si>
  <si>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</si>
  <si>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</si>
  <si>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 xml:space="preserve"> -</t>
  </si>
  <si>
    <t>Соотношение уровня среднемесячной заработной платы руководителей, их заместителей и главных бухгалтеров и среднемесячной заработной платы работников муниципальных учреждений Михайловского муниципального района за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</si>
</sst>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70" zoomScaleNormal="70" workbookViewId="0">
      <selection activeCell="J5" sqref="J5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4.5703125" style="2" customWidth="1"/>
    <col min="4" max="4" width="14.7109375" style="6" customWidth="1"/>
    <col min="5" max="5" width="16.5703125" style="2" customWidth="1"/>
    <col min="6" max="6" width="15.7109375" style="2" customWidth="1"/>
    <col min="7" max="7" width="12.140625" style="2" customWidth="1"/>
    <col min="8" max="8" width="13.28515625" style="2" customWidth="1"/>
    <col min="9" max="9" width="17.140625" style="2" customWidth="1"/>
    <col min="10" max="10" width="15.7109375" style="2" customWidth="1"/>
    <col min="11" max="11" width="13.5703125" style="2" customWidth="1"/>
    <col min="12" max="12" width="16.85546875" style="2" customWidth="1"/>
    <col min="13" max="13" width="15.7109375" style="2" customWidth="1"/>
    <col min="14" max="14" width="12.5703125" style="2" customWidth="1"/>
    <col min="15" max="16" width="9.140625" style="2"/>
    <col min="17" max="16384" width="9.140625" style="1"/>
  </cols>
  <sheetData>
    <row r="1" spans="1:16" ht="93" customHeight="1" x14ac:dyDescent="0.25">
      <c r="H1" s="15" t="s">
        <v>11</v>
      </c>
      <c r="I1" s="15"/>
      <c r="J1" s="15"/>
      <c r="K1" s="15"/>
      <c r="L1" s="15"/>
      <c r="M1" s="15"/>
      <c r="N1" s="15"/>
    </row>
    <row r="2" spans="1:16" ht="51.75" customHeight="1" x14ac:dyDescent="0.25">
      <c r="A2" s="13" t="s">
        <v>44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6" ht="57.75" customHeight="1" x14ac:dyDescent="0.25">
      <c r="A3" s="16" t="s">
        <v>0</v>
      </c>
      <c r="B3" s="19" t="s">
        <v>1</v>
      </c>
      <c r="C3" s="19" t="s">
        <v>2</v>
      </c>
      <c r="D3" s="22" t="s">
        <v>3</v>
      </c>
      <c r="E3" s="25" t="s">
        <v>10</v>
      </c>
      <c r="F3" s="28"/>
      <c r="G3" s="28"/>
      <c r="H3" s="28"/>
      <c r="I3" s="25" t="s">
        <v>12</v>
      </c>
      <c r="J3" s="25"/>
      <c r="K3" s="25"/>
      <c r="L3" s="25"/>
      <c r="M3" s="25"/>
      <c r="N3" s="25"/>
    </row>
    <row r="4" spans="1:16" ht="18" customHeight="1" x14ac:dyDescent="0.25">
      <c r="A4" s="17"/>
      <c r="B4" s="20"/>
      <c r="C4" s="20"/>
      <c r="D4" s="23"/>
      <c r="E4" s="19" t="s">
        <v>4</v>
      </c>
      <c r="F4" s="19" t="s">
        <v>5</v>
      </c>
      <c r="G4" s="19" t="s">
        <v>6</v>
      </c>
      <c r="H4" s="16" t="s">
        <v>7</v>
      </c>
      <c r="I4" s="26" t="s">
        <v>8</v>
      </c>
      <c r="J4" s="27"/>
      <c r="K4" s="27"/>
      <c r="L4" s="25" t="s">
        <v>9</v>
      </c>
      <c r="M4" s="25"/>
      <c r="N4" s="25"/>
    </row>
    <row r="5" spans="1:16" ht="47.25" x14ac:dyDescent="0.25">
      <c r="A5" s="18"/>
      <c r="B5" s="21"/>
      <c r="C5" s="21"/>
      <c r="D5" s="24"/>
      <c r="E5" s="21"/>
      <c r="F5" s="21"/>
      <c r="G5" s="21"/>
      <c r="H5" s="18"/>
      <c r="I5" s="5" t="s">
        <v>4</v>
      </c>
      <c r="J5" s="5" t="s">
        <v>5</v>
      </c>
      <c r="K5" s="5" t="s">
        <v>6</v>
      </c>
      <c r="L5" s="5" t="s">
        <v>4</v>
      </c>
      <c r="M5" s="5" t="s">
        <v>5</v>
      </c>
      <c r="N5" s="5" t="s">
        <v>6</v>
      </c>
    </row>
    <row r="6" spans="1:16" ht="31.5" x14ac:dyDescent="0.25">
      <c r="A6" s="3">
        <v>1</v>
      </c>
      <c r="B6" s="4" t="s">
        <v>15</v>
      </c>
      <c r="C6" s="7">
        <v>4650778.9000000004</v>
      </c>
      <c r="D6" s="8">
        <v>9.89</v>
      </c>
      <c r="E6" s="7">
        <v>59906.3</v>
      </c>
      <c r="F6" s="7">
        <v>63796.74</v>
      </c>
      <c r="G6" s="7">
        <v>45415.7</v>
      </c>
      <c r="H6" s="7">
        <v>45415.7</v>
      </c>
      <c r="I6" s="7">
        <v>2.5</v>
      </c>
      <c r="J6" s="7">
        <v>1.6</v>
      </c>
      <c r="K6" s="7">
        <v>1.5</v>
      </c>
      <c r="L6" s="7">
        <f t="shared" ref="L6:L35" si="0">E6/H6</f>
        <v>1.3190658736956604</v>
      </c>
      <c r="M6" s="7">
        <f>F6/H6</f>
        <v>1.4047287611993209</v>
      </c>
      <c r="N6" s="7">
        <f t="shared" ref="N6:N20" si="1">G6/H6</f>
        <v>1</v>
      </c>
    </row>
    <row r="7" spans="1:16" ht="78.75" x14ac:dyDescent="0.25">
      <c r="A7" s="3">
        <v>2</v>
      </c>
      <c r="B7" s="4" t="s">
        <v>13</v>
      </c>
      <c r="C7" s="7">
        <v>20900808.140000001</v>
      </c>
      <c r="D7" s="8">
        <v>60</v>
      </c>
      <c r="E7" s="7">
        <v>61402.75</v>
      </c>
      <c r="F7" s="7" t="s">
        <v>43</v>
      </c>
      <c r="G7" s="7">
        <v>51143.89</v>
      </c>
      <c r="H7" s="7">
        <v>28090.3</v>
      </c>
      <c r="I7" s="7">
        <v>2.5</v>
      </c>
      <c r="J7" s="7">
        <v>2</v>
      </c>
      <c r="K7" s="7">
        <v>1.9</v>
      </c>
      <c r="L7" s="7">
        <f t="shared" si="0"/>
        <v>2.1859058109026961</v>
      </c>
      <c r="M7" s="7" t="s">
        <v>43</v>
      </c>
      <c r="N7" s="7">
        <f t="shared" si="1"/>
        <v>1.8206957561862993</v>
      </c>
    </row>
    <row r="8" spans="1:16" ht="63" x14ac:dyDescent="0.25">
      <c r="A8" s="3">
        <v>3</v>
      </c>
      <c r="B8" s="4" t="s">
        <v>16</v>
      </c>
      <c r="C8" s="7">
        <v>13886302.07</v>
      </c>
      <c r="D8" s="8">
        <v>25.53</v>
      </c>
      <c r="E8" s="7">
        <v>57490.45</v>
      </c>
      <c r="F8" s="7" t="s">
        <v>43</v>
      </c>
      <c r="G8" s="7">
        <v>33760.339999999997</v>
      </c>
      <c r="H8" s="7">
        <v>40994.17</v>
      </c>
      <c r="I8" s="7">
        <v>2.5</v>
      </c>
      <c r="J8" s="7">
        <v>1.8</v>
      </c>
      <c r="K8" s="7">
        <v>1.6</v>
      </c>
      <c r="L8" s="7">
        <f t="shared" si="0"/>
        <v>1.402405512783891</v>
      </c>
      <c r="M8" s="7" t="s">
        <v>43</v>
      </c>
      <c r="N8" s="7">
        <f t="shared" si="1"/>
        <v>0.82354003020429489</v>
      </c>
    </row>
    <row r="9" spans="1:16" s="11" customFormat="1" ht="47.25" x14ac:dyDescent="0.25">
      <c r="A9" s="3">
        <v>4</v>
      </c>
      <c r="B9" s="9" t="s">
        <v>14</v>
      </c>
      <c r="C9" s="7">
        <v>10613431.779999999</v>
      </c>
      <c r="D9" s="8">
        <v>37</v>
      </c>
      <c r="E9" s="7">
        <v>63683.33</v>
      </c>
      <c r="F9" s="7">
        <v>46511.360000000001</v>
      </c>
      <c r="G9" s="7">
        <v>36312.400000000001</v>
      </c>
      <c r="H9" s="7">
        <v>33962.58</v>
      </c>
      <c r="I9" s="7">
        <v>2.5</v>
      </c>
      <c r="J9" s="7">
        <v>1.6</v>
      </c>
      <c r="K9" s="7">
        <v>1.5</v>
      </c>
      <c r="L9" s="7">
        <f t="shared" si="0"/>
        <v>1.8751028337658682</v>
      </c>
      <c r="M9" s="7">
        <f>F9/H9</f>
        <v>1.3694884193132559</v>
      </c>
      <c r="N9" s="7">
        <f t="shared" si="1"/>
        <v>1.0691885009913853</v>
      </c>
      <c r="O9" s="10"/>
      <c r="P9" s="10"/>
    </row>
    <row r="10" spans="1:16" ht="47.25" x14ac:dyDescent="0.25">
      <c r="A10" s="3">
        <v>5</v>
      </c>
      <c r="B10" s="4" t="s">
        <v>17</v>
      </c>
      <c r="C10" s="7">
        <v>15424833.82</v>
      </c>
      <c r="D10" s="8">
        <v>32</v>
      </c>
      <c r="E10" s="7">
        <v>60710.17</v>
      </c>
      <c r="F10" s="7">
        <v>0</v>
      </c>
      <c r="G10" s="12">
        <v>49611.7</v>
      </c>
      <c r="H10" s="7">
        <v>30456.48</v>
      </c>
      <c r="I10" s="7">
        <v>2.5</v>
      </c>
      <c r="J10" s="7">
        <v>2</v>
      </c>
      <c r="K10" s="7">
        <v>2</v>
      </c>
      <c r="L10" s="7">
        <f t="shared" si="0"/>
        <v>1.9933416468350906</v>
      </c>
      <c r="M10" s="7" t="s">
        <v>43</v>
      </c>
      <c r="N10" s="7">
        <f t="shared" si="1"/>
        <v>1.6289374215273729</v>
      </c>
    </row>
    <row r="11" spans="1:16" ht="31.5" x14ac:dyDescent="0.25">
      <c r="A11" s="3">
        <v>6</v>
      </c>
      <c r="B11" s="4" t="s">
        <v>18</v>
      </c>
      <c r="C11" s="7">
        <v>58107064.460000001</v>
      </c>
      <c r="D11" s="8">
        <v>107</v>
      </c>
      <c r="E11" s="7">
        <v>75539.12</v>
      </c>
      <c r="F11" s="7">
        <v>67287.899999999994</v>
      </c>
      <c r="G11" s="12">
        <v>63659.27</v>
      </c>
      <c r="H11" s="7">
        <v>42725.77</v>
      </c>
      <c r="I11" s="7">
        <v>4</v>
      </c>
      <c r="J11" s="7">
        <v>3</v>
      </c>
      <c r="K11" s="7">
        <v>2.5</v>
      </c>
      <c r="L11" s="7">
        <f t="shared" si="0"/>
        <v>1.767999031965954</v>
      </c>
      <c r="M11" s="7">
        <f t="shared" ref="M11:M16" si="2">F11/H11</f>
        <v>1.5748785803041114</v>
      </c>
      <c r="N11" s="7">
        <f t="shared" si="1"/>
        <v>1.4899502103765481</v>
      </c>
    </row>
    <row r="12" spans="1:16" ht="47.25" x14ac:dyDescent="0.25">
      <c r="A12" s="3">
        <v>7</v>
      </c>
      <c r="B12" s="9" t="s">
        <v>19</v>
      </c>
      <c r="C12" s="7">
        <v>22242983.57</v>
      </c>
      <c r="D12" s="8">
        <v>34</v>
      </c>
      <c r="E12" s="7">
        <v>64340.91</v>
      </c>
      <c r="F12" s="7">
        <v>41622.9</v>
      </c>
      <c r="G12" s="12">
        <v>37645.61</v>
      </c>
      <c r="H12" s="7">
        <v>38351.089999999997</v>
      </c>
      <c r="I12" s="7">
        <v>4</v>
      </c>
      <c r="J12" s="7">
        <v>3</v>
      </c>
      <c r="K12" s="7">
        <v>2.5</v>
      </c>
      <c r="L12" s="7">
        <f t="shared" si="0"/>
        <v>1.6776813905419641</v>
      </c>
      <c r="M12" s="7">
        <f t="shared" si="2"/>
        <v>1.0853120471934437</v>
      </c>
      <c r="N12" s="7">
        <f t="shared" si="1"/>
        <v>0.98160469493826652</v>
      </c>
    </row>
    <row r="13" spans="1:16" ht="47.25" x14ac:dyDescent="0.25">
      <c r="A13" s="3">
        <v>8</v>
      </c>
      <c r="B13" s="4" t="s">
        <v>20</v>
      </c>
      <c r="C13" s="7">
        <v>26984391.77</v>
      </c>
      <c r="D13" s="8">
        <v>45</v>
      </c>
      <c r="E13" s="7">
        <v>70656.710000000006</v>
      </c>
      <c r="F13" s="7">
        <v>39179.660000000003</v>
      </c>
      <c r="G13" s="12">
        <v>35883.33</v>
      </c>
      <c r="H13" s="7">
        <v>40138.69</v>
      </c>
      <c r="I13" s="7">
        <v>4</v>
      </c>
      <c r="J13" s="7">
        <v>3</v>
      </c>
      <c r="K13" s="7">
        <v>2.5</v>
      </c>
      <c r="L13" s="7">
        <f t="shared" si="0"/>
        <v>1.7603143002424844</v>
      </c>
      <c r="M13" s="7">
        <f t="shared" si="2"/>
        <v>0.97610709268289531</v>
      </c>
      <c r="N13" s="7">
        <f t="shared" si="1"/>
        <v>0.89398358541347511</v>
      </c>
    </row>
    <row r="14" spans="1:16" x14ac:dyDescent="0.25">
      <c r="A14" s="3">
        <v>9</v>
      </c>
      <c r="B14" s="4" t="s">
        <v>21</v>
      </c>
      <c r="C14" s="7">
        <v>14861371.93</v>
      </c>
      <c r="D14" s="8">
        <v>35</v>
      </c>
      <c r="E14" s="7">
        <v>58857.02</v>
      </c>
      <c r="F14" s="7">
        <v>15874.22</v>
      </c>
      <c r="G14" s="12">
        <v>28262.28</v>
      </c>
      <c r="H14" s="7">
        <v>30627.35</v>
      </c>
      <c r="I14" s="7">
        <v>4</v>
      </c>
      <c r="J14" s="7">
        <v>3</v>
      </c>
      <c r="K14" s="7">
        <v>2.5</v>
      </c>
      <c r="L14" s="7">
        <f t="shared" si="0"/>
        <v>1.9217144153836359</v>
      </c>
      <c r="M14" s="7">
        <f t="shared" si="2"/>
        <v>0.51830210579759595</v>
      </c>
      <c r="N14" s="7">
        <f t="shared" si="1"/>
        <v>0.92277915000808097</v>
      </c>
    </row>
    <row r="15" spans="1:16" x14ac:dyDescent="0.25">
      <c r="A15" s="3">
        <v>10</v>
      </c>
      <c r="B15" s="9" t="s">
        <v>22</v>
      </c>
      <c r="C15" s="7">
        <v>30956758.489999998</v>
      </c>
      <c r="D15" s="8">
        <v>54</v>
      </c>
      <c r="E15" s="7">
        <v>63026.04</v>
      </c>
      <c r="F15" s="7">
        <v>34996.92</v>
      </c>
      <c r="G15" s="12">
        <v>42830.22</v>
      </c>
      <c r="H15" s="7">
        <v>37588.35</v>
      </c>
      <c r="I15" s="7">
        <v>4</v>
      </c>
      <c r="J15" s="7">
        <v>3</v>
      </c>
      <c r="K15" s="7">
        <v>2.5</v>
      </c>
      <c r="L15" s="7">
        <f t="shared" si="0"/>
        <v>1.6767439911568345</v>
      </c>
      <c r="M15" s="7">
        <f t="shared" si="2"/>
        <v>0.93105762822789506</v>
      </c>
      <c r="N15" s="7">
        <f t="shared" si="1"/>
        <v>1.1394546448567175</v>
      </c>
    </row>
    <row r="16" spans="1:16" x14ac:dyDescent="0.25">
      <c r="A16" s="3">
        <v>11</v>
      </c>
      <c r="B16" s="4" t="s">
        <v>23</v>
      </c>
      <c r="C16" s="7">
        <v>10016901.529999999</v>
      </c>
      <c r="D16" s="8">
        <v>27</v>
      </c>
      <c r="E16" s="7">
        <v>49651</v>
      </c>
      <c r="F16" s="7">
        <v>17863.68</v>
      </c>
      <c r="G16" s="12">
        <v>39145.51</v>
      </c>
      <c r="H16" s="7">
        <v>30336.73</v>
      </c>
      <c r="I16" s="7">
        <v>4</v>
      </c>
      <c r="J16" s="7">
        <v>3</v>
      </c>
      <c r="K16" s="7">
        <v>2.5</v>
      </c>
      <c r="L16" s="7">
        <f t="shared" si="0"/>
        <v>1.6366628835738064</v>
      </c>
      <c r="M16" s="7">
        <f t="shared" si="2"/>
        <v>0.58884658959617597</v>
      </c>
      <c r="N16" s="7">
        <f t="shared" si="1"/>
        <v>1.2903668259565222</v>
      </c>
    </row>
    <row r="17" spans="1:14" x14ac:dyDescent="0.25">
      <c r="A17" s="3">
        <v>12</v>
      </c>
      <c r="B17" s="4" t="s">
        <v>24</v>
      </c>
      <c r="C17" s="7">
        <v>8379241.3700000001</v>
      </c>
      <c r="D17" s="8">
        <v>17</v>
      </c>
      <c r="E17" s="7">
        <v>51255.87</v>
      </c>
      <c r="F17" s="7">
        <v>0</v>
      </c>
      <c r="G17" s="12">
        <v>27678.9</v>
      </c>
      <c r="H17" s="7">
        <v>34407.519999999997</v>
      </c>
      <c r="I17" s="7">
        <v>4</v>
      </c>
      <c r="J17" s="7">
        <v>3</v>
      </c>
      <c r="K17" s="7">
        <v>2.5</v>
      </c>
      <c r="L17" s="7">
        <f t="shared" si="0"/>
        <v>1.48967057201449</v>
      </c>
      <c r="M17" s="7" t="s">
        <v>43</v>
      </c>
      <c r="N17" s="7">
        <f t="shared" si="1"/>
        <v>0.80444333099275989</v>
      </c>
    </row>
    <row r="18" spans="1:14" x14ac:dyDescent="0.25">
      <c r="A18" s="3">
        <v>13</v>
      </c>
      <c r="B18" s="4" t="s">
        <v>25</v>
      </c>
      <c r="C18" s="7">
        <v>9010468.8200000003</v>
      </c>
      <c r="D18" s="8">
        <v>22</v>
      </c>
      <c r="E18" s="7">
        <v>53325.88</v>
      </c>
      <c r="F18" s="7">
        <v>0</v>
      </c>
      <c r="G18" s="12">
        <v>31879.01</v>
      </c>
      <c r="H18" s="7">
        <v>40137.160000000003</v>
      </c>
      <c r="I18" s="7">
        <v>4</v>
      </c>
      <c r="J18" s="7">
        <v>3</v>
      </c>
      <c r="K18" s="7">
        <v>2.5</v>
      </c>
      <c r="L18" s="7">
        <f t="shared" si="0"/>
        <v>1.3285912605675139</v>
      </c>
      <c r="M18" s="7" t="s">
        <v>43</v>
      </c>
      <c r="N18" s="7">
        <f t="shared" si="1"/>
        <v>0.79425176071251669</v>
      </c>
    </row>
    <row r="19" spans="1:14" x14ac:dyDescent="0.25">
      <c r="A19" s="3">
        <v>14</v>
      </c>
      <c r="B19" s="4" t="s">
        <v>26</v>
      </c>
      <c r="C19" s="7">
        <v>19562070.100000001</v>
      </c>
      <c r="D19" s="8">
        <v>38</v>
      </c>
      <c r="E19" s="7">
        <v>67185.820000000007</v>
      </c>
      <c r="F19" s="7">
        <v>47436.13</v>
      </c>
      <c r="G19" s="12">
        <v>30791.13</v>
      </c>
      <c r="H19" s="7">
        <v>34329.78</v>
      </c>
      <c r="I19" s="7">
        <v>4</v>
      </c>
      <c r="J19" s="7">
        <v>3</v>
      </c>
      <c r="K19" s="7">
        <v>2.5</v>
      </c>
      <c r="L19" s="7">
        <f t="shared" si="0"/>
        <v>1.9570710910468989</v>
      </c>
      <c r="M19" s="7">
        <f>F19/H19</f>
        <v>1.3817778616699554</v>
      </c>
      <c r="N19" s="7">
        <f t="shared" si="1"/>
        <v>0.89692185618433917</v>
      </c>
    </row>
    <row r="20" spans="1:14" x14ac:dyDescent="0.25">
      <c r="A20" s="3">
        <v>15</v>
      </c>
      <c r="B20" s="4" t="s">
        <v>27</v>
      </c>
      <c r="C20" s="7">
        <v>2854842.19</v>
      </c>
      <c r="D20" s="8">
        <v>8</v>
      </c>
      <c r="E20" s="7">
        <v>20902.88</v>
      </c>
      <c r="F20" s="7">
        <v>0</v>
      </c>
      <c r="G20" s="12">
        <v>26539.4</v>
      </c>
      <c r="H20" s="7">
        <v>23807.65</v>
      </c>
      <c r="I20" s="7">
        <v>4</v>
      </c>
      <c r="J20" s="7">
        <v>3</v>
      </c>
      <c r="K20" s="7">
        <v>2.5</v>
      </c>
      <c r="L20" s="7">
        <f t="shared" si="0"/>
        <v>0.87799005781755024</v>
      </c>
      <c r="M20" s="7" t="s">
        <v>43</v>
      </c>
      <c r="N20" s="7">
        <f t="shared" si="1"/>
        <v>1.1147425302371297</v>
      </c>
    </row>
    <row r="21" spans="1:14" x14ac:dyDescent="0.25">
      <c r="A21" s="3">
        <v>16</v>
      </c>
      <c r="B21" s="4" t="s">
        <v>28</v>
      </c>
      <c r="C21" s="7">
        <v>12311851.27</v>
      </c>
      <c r="D21" s="8">
        <v>24</v>
      </c>
      <c r="E21" s="7">
        <v>52898.76</v>
      </c>
      <c r="F21" s="7">
        <v>43763.57</v>
      </c>
      <c r="G21" s="12">
        <v>32249.77</v>
      </c>
      <c r="H21" s="7">
        <v>34627.480000000003</v>
      </c>
      <c r="I21" s="7">
        <v>4</v>
      </c>
      <c r="J21" s="7">
        <v>3</v>
      </c>
      <c r="K21" s="7">
        <v>2.5</v>
      </c>
      <c r="L21" s="7">
        <f t="shared" si="0"/>
        <v>1.5276526042322456</v>
      </c>
      <c r="M21" s="7">
        <f t="shared" ref="M21:M35" si="3">F21/H21</f>
        <v>1.2638392975752204</v>
      </c>
      <c r="N21" s="7">
        <f t="shared" ref="N21:N35" si="4">G21/H21</f>
        <v>0.93133459321902712</v>
      </c>
    </row>
    <row r="22" spans="1:14" x14ac:dyDescent="0.25">
      <c r="A22" s="3">
        <v>17</v>
      </c>
      <c r="B22" s="4" t="s">
        <v>29</v>
      </c>
      <c r="C22" s="7">
        <v>13326649.970000001</v>
      </c>
      <c r="D22" s="8">
        <v>34</v>
      </c>
      <c r="E22" s="7">
        <v>62317.91</v>
      </c>
      <c r="F22" s="7">
        <v>24303.24</v>
      </c>
      <c r="G22" s="12">
        <v>13367.66</v>
      </c>
      <c r="H22" s="7">
        <v>30599.71</v>
      </c>
      <c r="I22" s="7">
        <v>4</v>
      </c>
      <c r="J22" s="7">
        <v>3</v>
      </c>
      <c r="K22" s="7">
        <v>2.5</v>
      </c>
      <c r="L22" s="7">
        <f t="shared" si="0"/>
        <v>2.0365523071950684</v>
      </c>
      <c r="M22" s="7">
        <f t="shared" si="3"/>
        <v>0.79423105643811664</v>
      </c>
      <c r="N22" s="7">
        <f t="shared" si="4"/>
        <v>0.43685577412334953</v>
      </c>
    </row>
    <row r="23" spans="1:14" x14ac:dyDescent="0.25">
      <c r="A23" s="3">
        <v>18</v>
      </c>
      <c r="B23" s="4" t="s">
        <v>30</v>
      </c>
      <c r="C23" s="7">
        <v>23474777.559999999</v>
      </c>
      <c r="D23" s="8">
        <v>45</v>
      </c>
      <c r="E23" s="7">
        <v>62874.49</v>
      </c>
      <c r="F23" s="7">
        <v>26338.57</v>
      </c>
      <c r="G23" s="12">
        <v>37952.089999999997</v>
      </c>
      <c r="H23" s="7">
        <v>28553.09</v>
      </c>
      <c r="I23" s="7">
        <v>4</v>
      </c>
      <c r="J23" s="7">
        <v>3</v>
      </c>
      <c r="K23" s="7">
        <v>2.5</v>
      </c>
      <c r="L23" s="7">
        <f t="shared" si="0"/>
        <v>2.2020205168687523</v>
      </c>
      <c r="M23" s="7">
        <f t="shared" si="3"/>
        <v>0.92244201941015835</v>
      </c>
      <c r="N23" s="7">
        <f t="shared" si="4"/>
        <v>1.329176281796471</v>
      </c>
    </row>
    <row r="24" spans="1:14" x14ac:dyDescent="0.25">
      <c r="A24" s="3">
        <v>19</v>
      </c>
      <c r="B24" s="4" t="s">
        <v>31</v>
      </c>
      <c r="C24" s="7">
        <v>12676497.789999999</v>
      </c>
      <c r="D24" s="8">
        <v>27</v>
      </c>
      <c r="E24" s="7">
        <v>50496.68</v>
      </c>
      <c r="F24" s="7">
        <v>17959.25</v>
      </c>
      <c r="G24" s="12">
        <v>48429.45</v>
      </c>
      <c r="H24" s="7">
        <v>35682.370000000003</v>
      </c>
      <c r="I24" s="7">
        <v>4</v>
      </c>
      <c r="J24" s="7">
        <v>3</v>
      </c>
      <c r="K24" s="7">
        <v>2.5</v>
      </c>
      <c r="L24" s="7">
        <f t="shared" si="0"/>
        <v>1.4151716940326553</v>
      </c>
      <c r="M24" s="7">
        <f t="shared" si="3"/>
        <v>0.50330877685534903</v>
      </c>
      <c r="N24" s="7">
        <f t="shared" si="4"/>
        <v>1.357237481703149</v>
      </c>
    </row>
    <row r="25" spans="1:14" x14ac:dyDescent="0.25">
      <c r="A25" s="3">
        <v>20</v>
      </c>
      <c r="B25" s="4" t="s">
        <v>32</v>
      </c>
      <c r="C25" s="7">
        <v>12558737.199999999</v>
      </c>
      <c r="D25" s="8">
        <v>27</v>
      </c>
      <c r="E25" s="7">
        <v>55546.63</v>
      </c>
      <c r="F25" s="7">
        <v>46514.6</v>
      </c>
      <c r="G25" s="12">
        <v>27615.34</v>
      </c>
      <c r="H25" s="7">
        <v>45749.35</v>
      </c>
      <c r="I25" s="7">
        <v>4</v>
      </c>
      <c r="J25" s="7">
        <v>3</v>
      </c>
      <c r="K25" s="7">
        <v>2.5</v>
      </c>
      <c r="L25" s="7">
        <f t="shared" si="0"/>
        <v>1.2141512393072251</v>
      </c>
      <c r="M25" s="7">
        <f t="shared" si="3"/>
        <v>1.0167270136078437</v>
      </c>
      <c r="N25" s="7">
        <f t="shared" si="4"/>
        <v>0.60362256512934065</v>
      </c>
    </row>
    <row r="26" spans="1:14" ht="47.25" x14ac:dyDescent="0.25">
      <c r="A26" s="3">
        <v>21</v>
      </c>
      <c r="B26" s="4" t="s">
        <v>33</v>
      </c>
      <c r="C26" s="7">
        <v>10615014.32</v>
      </c>
      <c r="D26" s="8">
        <v>31</v>
      </c>
      <c r="E26" s="7">
        <v>50249.25</v>
      </c>
      <c r="F26" s="7">
        <v>40441.96</v>
      </c>
      <c r="G26" s="12">
        <v>0</v>
      </c>
      <c r="H26" s="7">
        <v>27357.63</v>
      </c>
      <c r="I26" s="7">
        <v>3</v>
      </c>
      <c r="J26" s="7">
        <v>2</v>
      </c>
      <c r="K26" s="7">
        <v>2</v>
      </c>
      <c r="L26" s="7">
        <f t="shared" si="0"/>
        <v>1.8367544995673966</v>
      </c>
      <c r="M26" s="7">
        <f t="shared" si="3"/>
        <v>1.4782698647507111</v>
      </c>
      <c r="N26" s="7">
        <f t="shared" si="4"/>
        <v>0</v>
      </c>
    </row>
    <row r="27" spans="1:14" ht="31.5" x14ac:dyDescent="0.25">
      <c r="A27" s="3">
        <v>22</v>
      </c>
      <c r="B27" s="4" t="s">
        <v>34</v>
      </c>
      <c r="C27" s="7">
        <v>4073929.59</v>
      </c>
      <c r="D27" s="8">
        <v>14</v>
      </c>
      <c r="E27" s="7">
        <v>44057.84</v>
      </c>
      <c r="F27" s="7">
        <v>22021.56</v>
      </c>
      <c r="G27" s="12">
        <v>0</v>
      </c>
      <c r="H27" s="7">
        <v>19529.62</v>
      </c>
      <c r="I27" s="7">
        <v>3</v>
      </c>
      <c r="J27" s="7">
        <v>2</v>
      </c>
      <c r="K27" s="7">
        <v>2</v>
      </c>
      <c r="L27" s="7">
        <f t="shared" si="0"/>
        <v>2.2559496805365389</v>
      </c>
      <c r="M27" s="7">
        <f t="shared" si="3"/>
        <v>1.1275979768167534</v>
      </c>
      <c r="N27" s="7">
        <f t="shared" si="4"/>
        <v>0</v>
      </c>
    </row>
    <row r="28" spans="1:14" ht="31.5" x14ac:dyDescent="0.25">
      <c r="A28" s="3">
        <v>23</v>
      </c>
      <c r="B28" s="4" t="s">
        <v>35</v>
      </c>
      <c r="C28" s="7">
        <v>11207732.779999999</v>
      </c>
      <c r="D28" s="8">
        <v>36</v>
      </c>
      <c r="E28" s="7">
        <v>49697.77</v>
      </c>
      <c r="F28" s="7">
        <v>25691.4</v>
      </c>
      <c r="G28" s="12">
        <v>0</v>
      </c>
      <c r="H28" s="7">
        <v>25252.6</v>
      </c>
      <c r="I28" s="7">
        <v>3</v>
      </c>
      <c r="J28" s="7">
        <v>2</v>
      </c>
      <c r="K28" s="7">
        <v>2</v>
      </c>
      <c r="L28" s="7">
        <f t="shared" si="0"/>
        <v>1.9680258666434347</v>
      </c>
      <c r="M28" s="7">
        <f t="shared" si="3"/>
        <v>1.0173764285657716</v>
      </c>
      <c r="N28" s="7">
        <f t="shared" si="4"/>
        <v>0</v>
      </c>
    </row>
    <row r="29" spans="1:14" ht="63" x14ac:dyDescent="0.25">
      <c r="A29" s="3">
        <v>24</v>
      </c>
      <c r="B29" s="4" t="s">
        <v>36</v>
      </c>
      <c r="C29" s="7">
        <v>13773191.27</v>
      </c>
      <c r="D29" s="8">
        <v>43</v>
      </c>
      <c r="E29" s="7">
        <v>50219.360000000001</v>
      </c>
      <c r="F29" s="7">
        <v>29571.38</v>
      </c>
      <c r="G29" s="12">
        <v>38908.639999999999</v>
      </c>
      <c r="H29" s="7">
        <v>25726.66</v>
      </c>
      <c r="I29" s="7">
        <v>3</v>
      </c>
      <c r="J29" s="7">
        <v>2</v>
      </c>
      <c r="K29" s="7">
        <v>2</v>
      </c>
      <c r="L29" s="7">
        <f t="shared" si="0"/>
        <v>1.9520357481305386</v>
      </c>
      <c r="M29" s="7">
        <f t="shared" si="3"/>
        <v>1.1494449726470517</v>
      </c>
      <c r="N29" s="7">
        <f t="shared" si="4"/>
        <v>1.5123859840336833</v>
      </c>
    </row>
    <row r="30" spans="1:14" ht="47.25" x14ac:dyDescent="0.25">
      <c r="A30" s="3">
        <v>25</v>
      </c>
      <c r="B30" s="4" t="s">
        <v>37</v>
      </c>
      <c r="C30" s="7">
        <v>15582243.970000001</v>
      </c>
      <c r="D30" s="8">
        <v>49</v>
      </c>
      <c r="E30" s="7">
        <v>44954.37</v>
      </c>
      <c r="F30" s="7">
        <v>22374.95</v>
      </c>
      <c r="G30" s="12">
        <v>42014.09</v>
      </c>
      <c r="H30" s="12">
        <v>28045.54</v>
      </c>
      <c r="I30" s="7">
        <v>3</v>
      </c>
      <c r="J30" s="7">
        <v>2</v>
      </c>
      <c r="K30" s="7">
        <v>2</v>
      </c>
      <c r="L30" s="7">
        <f t="shared" si="0"/>
        <v>1.6029062018417188</v>
      </c>
      <c r="M30" s="7">
        <f t="shared" si="3"/>
        <v>0.79780777977532258</v>
      </c>
      <c r="N30" s="7">
        <f t="shared" si="4"/>
        <v>1.4980667157772678</v>
      </c>
    </row>
    <row r="31" spans="1:14" ht="31.5" x14ac:dyDescent="0.25">
      <c r="A31" s="3"/>
      <c r="B31" s="4" t="s">
        <v>38</v>
      </c>
      <c r="C31" s="7">
        <v>10365506.52</v>
      </c>
      <c r="D31" s="8">
        <v>30</v>
      </c>
      <c r="E31" s="7">
        <v>49760.94</v>
      </c>
      <c r="F31" s="7">
        <v>33357.760000000002</v>
      </c>
      <c r="G31" s="12">
        <v>0</v>
      </c>
      <c r="H31" s="7">
        <v>28793.07</v>
      </c>
      <c r="I31" s="7">
        <v>3</v>
      </c>
      <c r="J31" s="7">
        <v>2</v>
      </c>
      <c r="K31" s="7">
        <v>2</v>
      </c>
      <c r="L31" s="7">
        <f t="shared" si="0"/>
        <v>1.7282262711131533</v>
      </c>
      <c r="M31" s="7">
        <f t="shared" si="3"/>
        <v>1.1585343278782014</v>
      </c>
      <c r="N31" s="7">
        <f t="shared" si="4"/>
        <v>0</v>
      </c>
    </row>
    <row r="32" spans="1:14" ht="31.5" x14ac:dyDescent="0.25">
      <c r="A32" s="3">
        <v>27</v>
      </c>
      <c r="B32" s="4" t="s">
        <v>39</v>
      </c>
      <c r="C32" s="7">
        <v>12450468.27</v>
      </c>
      <c r="D32" s="8">
        <v>33</v>
      </c>
      <c r="E32" s="7">
        <v>45056.42</v>
      </c>
      <c r="F32" s="7">
        <v>25828.95</v>
      </c>
      <c r="G32" s="12">
        <v>26240.1</v>
      </c>
      <c r="H32" s="7">
        <v>25868.959999999999</v>
      </c>
      <c r="I32" s="7">
        <v>3</v>
      </c>
      <c r="J32" s="7">
        <v>2</v>
      </c>
      <c r="K32" s="7">
        <v>2</v>
      </c>
      <c r="L32" s="7">
        <f t="shared" si="0"/>
        <v>1.741717486903223</v>
      </c>
      <c r="M32" s="7">
        <f t="shared" si="3"/>
        <v>0.9984533587743768</v>
      </c>
      <c r="N32" s="7">
        <f t="shared" si="4"/>
        <v>1.0143469238809755</v>
      </c>
    </row>
    <row r="33" spans="1:14" ht="31.5" x14ac:dyDescent="0.25">
      <c r="A33" s="3">
        <v>28</v>
      </c>
      <c r="B33" s="4" t="s">
        <v>40</v>
      </c>
      <c r="C33" s="7">
        <v>10371136.130000001</v>
      </c>
      <c r="D33" s="8">
        <v>31</v>
      </c>
      <c r="E33" s="7">
        <v>50996.25</v>
      </c>
      <c r="F33" s="7">
        <v>39507.269999999997</v>
      </c>
      <c r="G33" s="12">
        <v>0</v>
      </c>
      <c r="H33" s="7">
        <v>26681.3</v>
      </c>
      <c r="I33" s="7">
        <v>3</v>
      </c>
      <c r="J33" s="7">
        <v>2</v>
      </c>
      <c r="K33" s="7">
        <v>2</v>
      </c>
      <c r="L33" s="7">
        <f t="shared" si="0"/>
        <v>1.9113105433393427</v>
      </c>
      <c r="M33" s="7">
        <f t="shared" si="3"/>
        <v>1.4807100853406692</v>
      </c>
      <c r="N33" s="7">
        <f t="shared" si="4"/>
        <v>0</v>
      </c>
    </row>
    <row r="34" spans="1:14" ht="31.5" x14ac:dyDescent="0.25">
      <c r="A34" s="3">
        <v>29</v>
      </c>
      <c r="B34" s="4" t="s">
        <v>41</v>
      </c>
      <c r="C34" s="7">
        <v>10844844.699999999</v>
      </c>
      <c r="D34" s="8">
        <v>29</v>
      </c>
      <c r="E34" s="7">
        <v>47164.62</v>
      </c>
      <c r="F34" s="7">
        <v>44762.03</v>
      </c>
      <c r="G34" s="12">
        <v>36763.379999999997</v>
      </c>
      <c r="H34" s="7">
        <v>22613.81</v>
      </c>
      <c r="I34" s="7">
        <v>2.5</v>
      </c>
      <c r="J34" s="7">
        <v>2</v>
      </c>
      <c r="K34" s="7">
        <v>2</v>
      </c>
      <c r="L34" s="7">
        <f t="shared" si="0"/>
        <v>2.0856556237095827</v>
      </c>
      <c r="M34" s="7">
        <f t="shared" si="3"/>
        <v>1.9794112535658519</v>
      </c>
      <c r="N34" s="7">
        <f t="shared" si="4"/>
        <v>1.6257048237338156</v>
      </c>
    </row>
    <row r="35" spans="1:14" ht="31.5" x14ac:dyDescent="0.25">
      <c r="A35" s="3">
        <v>30</v>
      </c>
      <c r="B35" s="4" t="s">
        <v>42</v>
      </c>
      <c r="C35" s="7">
        <v>12510160.029999999</v>
      </c>
      <c r="D35" s="8">
        <v>37</v>
      </c>
      <c r="E35" s="7">
        <v>39908.33</v>
      </c>
      <c r="F35" s="7">
        <v>38119.78</v>
      </c>
      <c r="G35" s="12">
        <v>39317.42</v>
      </c>
      <c r="H35" s="7">
        <v>25004.52</v>
      </c>
      <c r="I35" s="7">
        <v>2.5</v>
      </c>
      <c r="J35" s="7">
        <v>2</v>
      </c>
      <c r="K35" s="7">
        <v>2</v>
      </c>
      <c r="L35" s="7">
        <f t="shared" si="0"/>
        <v>1.5960446351299686</v>
      </c>
      <c r="M35" s="7">
        <f t="shared" si="3"/>
        <v>1.5245155675853805</v>
      </c>
      <c r="N35" s="7">
        <f t="shared" si="4"/>
        <v>1.5724125078185862</v>
      </c>
    </row>
  </sheetData>
  <mergeCells count="14">
    <mergeCell ref="A2:N2"/>
    <mergeCell ref="H1:N1"/>
    <mergeCell ref="A3:A5"/>
    <mergeCell ref="B3:B5"/>
    <mergeCell ref="C3:C5"/>
    <mergeCell ref="D3:D5"/>
    <mergeCell ref="E4:E5"/>
    <mergeCell ref="F4:F5"/>
    <mergeCell ref="G4:G5"/>
    <mergeCell ref="H4:H5"/>
    <mergeCell ref="I3:N3"/>
    <mergeCell ref="I4:K4"/>
    <mergeCell ref="L4:N4"/>
    <mergeCell ref="E3:H3"/>
  </mergeCells>
  <pageMargins left="0.70866141732283472" right="0.31496062992125984" top="0.74803149606299213" bottom="0.74803149606299213" header="0.31496062992125984" footer="0.31496062992125984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2021-04-19T06:35:58Z</dcterms:modified>
</cp:coreProperties>
</file>